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15" windowHeight="978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I13" i="1"/>
  <c r="G12"/>
  <c r="H10"/>
  <c r="F11"/>
  <c r="I5"/>
  <c r="I6"/>
  <c r="I7"/>
  <c r="I8"/>
  <c r="I9"/>
  <c r="I4"/>
  <c r="H5"/>
  <c r="G5" s="1"/>
  <c r="H6"/>
  <c r="G6" s="1"/>
  <c r="H7"/>
  <c r="H8"/>
  <c r="G8" s="1"/>
  <c r="H9"/>
  <c r="G9" s="1"/>
  <c r="H4"/>
  <c r="G4" s="1"/>
  <c r="G7"/>
  <c r="F5"/>
  <c r="F6"/>
  <c r="F7"/>
  <c r="F8"/>
  <c r="F9"/>
  <c r="F4"/>
</calcChain>
</file>

<file path=xl/sharedStrings.xml><?xml version="1.0" encoding="utf-8"?>
<sst xmlns="http://schemas.openxmlformats.org/spreadsheetml/2006/main" count="19" uniqueCount="19">
  <si>
    <t>Aktivitet</t>
  </si>
  <si>
    <t>Usikkerheds-procent</t>
  </si>
  <si>
    <r>
      <t xml:space="preserve">B
</t>
    </r>
    <r>
      <rPr>
        <sz val="8"/>
        <color theme="1"/>
        <rFont val="Calibri"/>
        <family val="2"/>
        <scheme val="minor"/>
      </rPr>
      <t>(forventet)</t>
    </r>
  </si>
  <si>
    <r>
      <t xml:space="preserve">A
</t>
    </r>
    <r>
      <rPr>
        <sz val="8"/>
        <color theme="1"/>
        <rFont val="Calibri"/>
        <family val="2"/>
        <scheme val="minor"/>
      </rPr>
      <t>(min)</t>
    </r>
  </si>
  <si>
    <r>
      <t xml:space="preserve">M
</t>
    </r>
    <r>
      <rPr>
        <sz val="8"/>
        <color theme="1"/>
        <rFont val="Calibri"/>
        <family val="2"/>
        <scheme val="minor"/>
      </rPr>
      <t>(middelværdi)</t>
    </r>
  </si>
  <si>
    <r>
      <t xml:space="preserve">S
</t>
    </r>
    <r>
      <rPr>
        <sz val="8"/>
        <color theme="1"/>
        <rFont val="Calibri"/>
        <family val="2"/>
        <scheme val="minor"/>
      </rPr>
      <t>(std. Afv.)</t>
    </r>
  </si>
  <si>
    <r>
      <t xml:space="preserve">V
</t>
    </r>
    <r>
      <rPr>
        <sz val="8"/>
        <color theme="1"/>
        <rFont val="Calibri"/>
        <family val="2"/>
        <scheme val="minor"/>
      </rPr>
      <t>(varians)</t>
    </r>
  </si>
  <si>
    <t>B</t>
  </si>
  <si>
    <t>C</t>
  </si>
  <si>
    <t>D</t>
  </si>
  <si>
    <t>E</t>
  </si>
  <si>
    <t>F</t>
  </si>
  <si>
    <t>A</t>
  </si>
  <si>
    <t>Projekttotaler</t>
  </si>
  <si>
    <t>Projektomkostninger</t>
  </si>
  <si>
    <t>S (std. Afv)</t>
  </si>
  <si>
    <t>Usikkerhedsprocent</t>
  </si>
  <si>
    <r>
      <t xml:space="preserve">C
</t>
    </r>
    <r>
      <rPr>
        <sz val="8"/>
        <color theme="1"/>
        <rFont val="Calibri"/>
        <family val="2"/>
        <scheme val="minor"/>
      </rPr>
      <t>(max)</t>
    </r>
  </si>
  <si>
    <t>Opsamling på udleveret opgave vedr. successiv kalkulation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</si>
</sst>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.0_ ;_ * \-#,##0.0_ ;_ * &quot;-&quot;??_ ;_ @_ "/>
    <numFmt numFmtId="166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2" xfId="0" applyFill="1" applyBorder="1"/>
    <xf numFmtId="0" fontId="3" fillId="3" borderId="0" xfId="0" applyFont="1" applyFill="1"/>
    <xf numFmtId="0" fontId="0" fillId="2" borderId="1" xfId="0" applyFill="1" applyBorder="1" applyAlignment="1">
      <alignment horizontal="center" wrapText="1"/>
    </xf>
    <xf numFmtId="0" fontId="2" fillId="2" borderId="0" xfId="0" applyFont="1" applyFill="1"/>
    <xf numFmtId="0" fontId="3" fillId="3" borderId="2" xfId="0" applyFont="1" applyFill="1" applyBorder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3" fillId="3" borderId="0" xfId="1" applyNumberFormat="1" applyFont="1" applyFill="1"/>
    <xf numFmtId="164" fontId="3" fillId="3" borderId="2" xfId="1" applyNumberFormat="1" applyFont="1" applyFill="1" applyBorder="1"/>
    <xf numFmtId="166" fontId="0" fillId="2" borderId="0" xfId="2" applyNumberFormat="1" applyFont="1" applyFill="1"/>
    <xf numFmtId="166" fontId="0" fillId="2" borderId="2" xfId="2" applyNumberFormat="1" applyFont="1" applyFill="1" applyBorder="1"/>
    <xf numFmtId="164" fontId="0" fillId="2" borderId="0" xfId="1" applyNumberFormat="1" applyFont="1" applyFill="1" applyBorder="1"/>
    <xf numFmtId="166" fontId="3" fillId="2" borderId="3" xfId="2" applyNumberFormat="1" applyFont="1" applyFill="1" applyBorder="1"/>
    <xf numFmtId="164" fontId="3" fillId="2" borderId="3" xfId="1" applyNumberFormat="1" applyFont="1" applyFill="1" applyBorder="1"/>
  </cellXfs>
  <cellStyles count="3">
    <cellStyle name="1000-sep (2 dec)" xfId="1" builtinId="3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E13" sqref="E13"/>
    </sheetView>
  </sheetViews>
  <sheetFormatPr defaultColWidth="0" defaultRowHeight="15" zeroHeight="1"/>
  <cols>
    <col min="1" max="1" width="5.42578125" style="1" customWidth="1"/>
    <col min="2" max="2" width="9.140625" style="1" customWidth="1"/>
    <col min="3" max="8" width="10.28515625" style="1" customWidth="1"/>
    <col min="9" max="9" width="12.7109375" style="1" customWidth="1"/>
    <col min="10" max="10" width="9.140625" style="1" customWidth="1"/>
    <col min="11" max="11" width="0" style="1" hidden="1"/>
    <col min="12" max="16384" width="9.140625" style="1" hidden="1"/>
  </cols>
  <sheetData>
    <row r="1" spans="2:10"/>
    <row r="2" spans="2:10">
      <c r="B2" s="6" t="s">
        <v>18</v>
      </c>
    </row>
    <row r="3" spans="2:10" ht="38.25">
      <c r="B3" s="5" t="s">
        <v>0</v>
      </c>
      <c r="C3" s="5" t="s">
        <v>3</v>
      </c>
      <c r="D3" s="5" t="s">
        <v>2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1</v>
      </c>
      <c r="J3" s="2"/>
    </row>
    <row r="4" spans="2:10">
      <c r="B4" s="1" t="s">
        <v>12</v>
      </c>
      <c r="C4" s="8">
        <v>2</v>
      </c>
      <c r="D4" s="8">
        <v>6</v>
      </c>
      <c r="E4" s="8">
        <v>12</v>
      </c>
      <c r="F4" s="10">
        <f>(C4+(3*D4)+E4)/5</f>
        <v>6.4</v>
      </c>
      <c r="G4" s="10">
        <f>H4^0.5</f>
        <v>2</v>
      </c>
      <c r="H4" s="10">
        <f>((C4-E4)/5)^2</f>
        <v>4</v>
      </c>
      <c r="I4" s="14">
        <f>G4/F4</f>
        <v>0.3125</v>
      </c>
    </row>
    <row r="5" spans="2:10">
      <c r="B5" s="1" t="s">
        <v>7</v>
      </c>
      <c r="C5" s="8">
        <v>4</v>
      </c>
      <c r="D5" s="8">
        <v>5</v>
      </c>
      <c r="E5" s="8">
        <v>8</v>
      </c>
      <c r="F5" s="10">
        <f t="shared" ref="F5:F9" si="0">(C5+(3*D5)+E5)/5</f>
        <v>5.4</v>
      </c>
      <c r="G5" s="10">
        <f t="shared" ref="G5:G10" si="1">H5^0.5</f>
        <v>0.8</v>
      </c>
      <c r="H5" s="10">
        <f t="shared" ref="H5:H9" si="2">((C5-E5)/5)^2</f>
        <v>0.64000000000000012</v>
      </c>
      <c r="I5" s="14">
        <f t="shared" ref="I5:I9" si="3">G5/F5</f>
        <v>0.14814814814814814</v>
      </c>
    </row>
    <row r="6" spans="2:10">
      <c r="B6" s="1" t="s">
        <v>8</v>
      </c>
      <c r="C6" s="8">
        <v>10</v>
      </c>
      <c r="D6" s="8">
        <v>15</v>
      </c>
      <c r="E6" s="8">
        <v>45</v>
      </c>
      <c r="F6" s="10">
        <f t="shared" si="0"/>
        <v>20</v>
      </c>
      <c r="G6" s="10">
        <f t="shared" si="1"/>
        <v>7</v>
      </c>
      <c r="H6" s="10">
        <f t="shared" si="2"/>
        <v>49</v>
      </c>
      <c r="I6" s="14">
        <f t="shared" si="3"/>
        <v>0.35</v>
      </c>
    </row>
    <row r="7" spans="2:10">
      <c r="B7" s="1" t="s">
        <v>9</v>
      </c>
      <c r="C7" s="8">
        <v>5</v>
      </c>
      <c r="D7" s="8">
        <v>13</v>
      </c>
      <c r="E7" s="8">
        <v>28</v>
      </c>
      <c r="F7" s="10">
        <f t="shared" si="0"/>
        <v>14.4</v>
      </c>
      <c r="G7" s="10">
        <f t="shared" si="1"/>
        <v>4.5999999999999996</v>
      </c>
      <c r="H7" s="10">
        <f t="shared" si="2"/>
        <v>21.159999999999997</v>
      </c>
      <c r="I7" s="14">
        <f t="shared" si="3"/>
        <v>0.31944444444444442</v>
      </c>
    </row>
    <row r="8" spans="2:10">
      <c r="B8" s="1" t="s">
        <v>10</v>
      </c>
      <c r="C8" s="8">
        <v>20</v>
      </c>
      <c r="D8" s="8">
        <v>30</v>
      </c>
      <c r="E8" s="8">
        <v>50</v>
      </c>
      <c r="F8" s="10">
        <f t="shared" si="0"/>
        <v>32</v>
      </c>
      <c r="G8" s="10">
        <f t="shared" si="1"/>
        <v>6</v>
      </c>
      <c r="H8" s="10">
        <f t="shared" si="2"/>
        <v>36</v>
      </c>
      <c r="I8" s="14">
        <f t="shared" si="3"/>
        <v>0.1875</v>
      </c>
    </row>
    <row r="9" spans="2:10" ht="15.75" thickBot="1">
      <c r="B9" s="3" t="s">
        <v>11</v>
      </c>
      <c r="C9" s="9">
        <v>8</v>
      </c>
      <c r="D9" s="9">
        <v>11</v>
      </c>
      <c r="E9" s="9">
        <v>18</v>
      </c>
      <c r="F9" s="11">
        <f t="shared" si="0"/>
        <v>11.8</v>
      </c>
      <c r="G9" s="11">
        <f t="shared" si="1"/>
        <v>2</v>
      </c>
      <c r="H9" s="16">
        <f t="shared" si="2"/>
        <v>4</v>
      </c>
      <c r="I9" s="15">
        <f t="shared" si="3"/>
        <v>0.16949152542372881</v>
      </c>
    </row>
    <row r="10" spans="2:10" ht="15.75" thickBot="1">
      <c r="B10" s="4" t="s">
        <v>13</v>
      </c>
      <c r="C10" s="4"/>
      <c r="D10" s="4"/>
      <c r="E10" s="4"/>
      <c r="F10" s="12"/>
      <c r="G10" s="12"/>
      <c r="H10" s="18">
        <f>SUM(H4:H9)</f>
        <v>114.8</v>
      </c>
      <c r="I10" s="12"/>
    </row>
    <row r="11" spans="2:10" ht="15.75" thickBot="1">
      <c r="B11" s="4" t="s">
        <v>14</v>
      </c>
      <c r="C11" s="4"/>
      <c r="D11" s="4"/>
      <c r="E11" s="4"/>
      <c r="F11" s="18">
        <f>SUM(F4:F9)</f>
        <v>90</v>
      </c>
      <c r="G11" s="12"/>
      <c r="H11" s="12"/>
      <c r="I11" s="12"/>
    </row>
    <row r="12" spans="2:10" ht="15.75" thickBot="1">
      <c r="B12" s="4" t="s">
        <v>15</v>
      </c>
      <c r="C12" s="4"/>
      <c r="D12" s="4"/>
      <c r="E12" s="4"/>
      <c r="F12" s="12"/>
      <c r="G12" s="18">
        <f>H10^0.5</f>
        <v>10.714476188783099</v>
      </c>
      <c r="H12" s="12"/>
      <c r="I12" s="12"/>
    </row>
    <row r="13" spans="2:10" ht="15.75" thickBot="1">
      <c r="B13" s="7" t="s">
        <v>16</v>
      </c>
      <c r="C13" s="7"/>
      <c r="D13" s="7"/>
      <c r="E13" s="7"/>
      <c r="F13" s="13"/>
      <c r="G13" s="13"/>
      <c r="H13" s="13"/>
      <c r="I13" s="17">
        <f>G12/F11</f>
        <v>0.11904973543092331</v>
      </c>
    </row>
    <row r="14" spans="2:10"/>
    <row r="15" spans="2:10"/>
    <row r="16" spans="2:10" hidden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TDC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 Bleeker Pedersen</dc:creator>
  <cp:lastModifiedBy>Dann Bleeker Pedersen</cp:lastModifiedBy>
  <dcterms:created xsi:type="dcterms:W3CDTF">2013-12-05T07:55:41Z</dcterms:created>
  <dcterms:modified xsi:type="dcterms:W3CDTF">2013-12-05T08:24:48Z</dcterms:modified>
</cp:coreProperties>
</file>