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6675" windowHeight="595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K9" i="1"/>
  <c r="J9"/>
  <c r="I9"/>
  <c r="L8"/>
  <c r="K8"/>
  <c r="J8"/>
  <c r="I8"/>
  <c r="L7"/>
  <c r="K7"/>
  <c r="J7"/>
  <c r="I7"/>
  <c r="L9" l="1"/>
</calcChain>
</file>

<file path=xl/sharedStrings.xml><?xml version="1.0" encoding="utf-8"?>
<sst xmlns="http://schemas.openxmlformats.org/spreadsheetml/2006/main" count="13" uniqueCount="13">
  <si>
    <t>Problemformulering godkendt</t>
  </si>
  <si>
    <t>Problemformulering lavet</t>
  </si>
  <si>
    <t>Identificeret idéer til emner</t>
  </si>
  <si>
    <t>Aktivitet</t>
  </si>
  <si>
    <t>Estimater</t>
  </si>
  <si>
    <t>O</t>
  </si>
  <si>
    <t>M</t>
  </si>
  <si>
    <t>P</t>
  </si>
  <si>
    <t>Beregninger</t>
  </si>
  <si>
    <t>Varighed</t>
  </si>
  <si>
    <t>Varians</t>
  </si>
  <si>
    <t>Std. Afvigelse</t>
  </si>
  <si>
    <t>Usikkerhed pct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</si>
</sst>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43" fontId="0" fillId="2" borderId="0" xfId="1" applyFont="1" applyFill="1"/>
    <xf numFmtId="43" fontId="0" fillId="2" borderId="0" xfId="0" applyNumberFormat="1" applyFill="1"/>
    <xf numFmtId="0" fontId="2" fillId="2" borderId="2" xfId="0" applyFont="1" applyFill="1" applyBorder="1"/>
    <xf numFmtId="43" fontId="2" fillId="2" borderId="0" xfId="1" applyFont="1" applyFill="1"/>
    <xf numFmtId="9" fontId="2" fillId="2" borderId="0" xfId="2" applyFont="1" applyFill="1"/>
    <xf numFmtId="43" fontId="2" fillId="2" borderId="2" xfId="1" applyFont="1" applyFill="1" applyBorder="1"/>
    <xf numFmtId="43" fontId="0" fillId="2" borderId="2" xfId="1" applyFont="1" applyFill="1" applyBorder="1"/>
    <xf numFmtId="43" fontId="0" fillId="2" borderId="2" xfId="0" applyNumberFormat="1" applyFill="1" applyBorder="1"/>
    <xf numFmtId="9" fontId="2" fillId="2" borderId="2" xfId="2" applyFont="1" applyFill="1" applyBorder="1"/>
  </cellXfs>
  <cellStyles count="3">
    <cellStyle name="1000-sep (2 dec)" xfId="1" builtin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L9"/>
  <sheetViews>
    <sheetView tabSelected="1" workbookViewId="0">
      <selection activeCell="C8" sqref="C8"/>
    </sheetView>
  </sheetViews>
  <sheetFormatPr defaultRowHeight="15"/>
  <cols>
    <col min="1" max="2" width="9.140625" style="3"/>
    <col min="3" max="3" width="28.5703125" style="3" bestFit="1" customWidth="1"/>
    <col min="4" max="7" width="9.140625" style="3"/>
    <col min="8" max="8" width="1.42578125" style="3" customWidth="1"/>
    <col min="9" max="16384" width="9.140625" style="3"/>
  </cols>
  <sheetData>
    <row r="5" spans="3:12">
      <c r="C5" s="1"/>
      <c r="D5" s="1"/>
      <c r="E5" s="2" t="s">
        <v>4</v>
      </c>
      <c r="F5" s="2"/>
      <c r="G5" s="2"/>
      <c r="H5" s="6"/>
      <c r="I5" s="2" t="s">
        <v>8</v>
      </c>
      <c r="J5" s="2"/>
      <c r="K5" s="2"/>
      <c r="L5" s="2"/>
    </row>
    <row r="6" spans="3:12">
      <c r="C6" s="4" t="s">
        <v>3</v>
      </c>
      <c r="D6" s="4"/>
      <c r="E6" s="5" t="s">
        <v>5</v>
      </c>
      <c r="F6" s="5" t="s">
        <v>6</v>
      </c>
      <c r="G6" s="5" t="s">
        <v>7</v>
      </c>
      <c r="H6" s="7"/>
      <c r="I6" s="11" t="s">
        <v>9</v>
      </c>
      <c r="J6" s="4" t="s">
        <v>10</v>
      </c>
      <c r="K6" s="4" t="s">
        <v>11</v>
      </c>
      <c r="L6" s="11" t="s">
        <v>12</v>
      </c>
    </row>
    <row r="7" spans="3:12">
      <c r="C7" s="3" t="s">
        <v>0</v>
      </c>
      <c r="E7" s="3">
        <v>0.1</v>
      </c>
      <c r="F7" s="3">
        <v>2</v>
      </c>
      <c r="G7" s="3">
        <v>14</v>
      </c>
      <c r="H7" s="8"/>
      <c r="I7" s="12">
        <f>(E7+(4*F7)+G7)/6</f>
        <v>3.6833333333333336</v>
      </c>
      <c r="J7" s="9">
        <f>((E7-G7)/6)^2</f>
        <v>5.366944444444445</v>
      </c>
      <c r="K7" s="10">
        <f>J7^0.5</f>
        <v>2.3166666666666669</v>
      </c>
      <c r="L7" s="13">
        <f>K7/I7</f>
        <v>0.62895927601809953</v>
      </c>
    </row>
    <row r="8" spans="3:12">
      <c r="C8" s="3" t="s">
        <v>1</v>
      </c>
      <c r="E8" s="3">
        <v>1</v>
      </c>
      <c r="F8" s="3">
        <v>4.5</v>
      </c>
      <c r="G8" s="3">
        <v>14</v>
      </c>
      <c r="H8" s="8"/>
      <c r="I8" s="12">
        <f t="shared" ref="I8:I9" si="0">(E8+(4*F8)+G8)/6</f>
        <v>5.5</v>
      </c>
      <c r="J8" s="9">
        <f t="shared" ref="J8:J9" si="1">((E8-G8)/6)^2</f>
        <v>4.6944444444444438</v>
      </c>
      <c r="K8" s="10">
        <f t="shared" ref="K8:K9" si="2">J8^0.5</f>
        <v>2.1666666666666665</v>
      </c>
      <c r="L8" s="13">
        <f t="shared" ref="L8:L9" si="3">K8/I8</f>
        <v>0.39393939393939392</v>
      </c>
    </row>
    <row r="9" spans="3:12">
      <c r="C9" s="4" t="s">
        <v>2</v>
      </c>
      <c r="D9" s="4"/>
      <c r="E9" s="4">
        <v>1</v>
      </c>
      <c r="F9" s="4">
        <v>7</v>
      </c>
      <c r="G9" s="4">
        <v>15</v>
      </c>
      <c r="H9" s="7"/>
      <c r="I9" s="14">
        <f t="shared" si="0"/>
        <v>7.333333333333333</v>
      </c>
      <c r="J9" s="15">
        <f t="shared" si="1"/>
        <v>5.4444444444444455</v>
      </c>
      <c r="K9" s="16">
        <f t="shared" si="2"/>
        <v>2.3333333333333335</v>
      </c>
      <c r="L9" s="17">
        <f t="shared" si="3"/>
        <v>0.31818181818181823</v>
      </c>
    </row>
  </sheetData>
  <mergeCells count="2">
    <mergeCell ref="E5:G5"/>
    <mergeCell ref="I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 Bleeker Pedersen</dc:creator>
  <cp:lastModifiedBy>Dann Bleeker Pedersen</cp:lastModifiedBy>
  <dcterms:created xsi:type="dcterms:W3CDTF">2013-12-04T10:02:51Z</dcterms:created>
  <dcterms:modified xsi:type="dcterms:W3CDTF">2013-12-04T10:14:03Z</dcterms:modified>
</cp:coreProperties>
</file>